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<sst xmlns="http://schemas.openxmlformats.org/spreadsheetml/2006/main" count="145" uniqueCount="107">
  <si>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</si>
  <si>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</si>
  <si>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</si>
  <si>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</si>
  <si>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</si>
  <si>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</si>
  <si>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</si>
  <si>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</si>
  <si>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</si>
  <si>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</si>
  <si>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</si>
  <si>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</si>
  <si>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</si>
  <si>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</si>
  <si>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</si>
  <si>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</si>
  <si>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</si>
  <si>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</si>
  <si>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</si>
  <si>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</si>
  <si>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</si>
  <si>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</si>
  <si>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</si>
  <si>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</si>
  <si>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</si>
  <si>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</si>
  <si>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</si>
  <si>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</si>
  <si>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</si>
  <si>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</si>
  <si>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</si>
  <si>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</si>
  <si>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</si>
  <si>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</si>
  <si>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</si>
  <si>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</si>
  <si>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</si>
  <si>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</si>
  <si>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</si>
  <si>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</si>
  <si>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</si>
  <si>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</si>
  <si>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</si>
  <si>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</si>
  <si>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</si>
  <si>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</si>
  <si>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</si>
  <si>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</si>
  <si>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</si>
  <si>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</si>
  <si>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</si>
  <si>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</si>
  <si>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</si>
  <si>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</si>
  <si>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</si>
  <si>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</si>
  <si>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</si>
  <si>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</si>
  <si>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</si>
  <si>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</si>
  <si>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</si>
  <si>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</si>
  <si>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</si>
  <si>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</si>
  <si>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</si>
  <si>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</si>
  <si>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</si>
  <si>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</si>
  <si>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</si>
  <si>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</si>
  <si>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</si>
  <si>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</si>
  <si>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</si>
  <si>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</si>
  <si>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</si>
  <si>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</si>
  <si>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</si>
  <si>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</si>
  <si>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Gépészeti és Biztonságtudományi Intézet</t>
  </si>
  <si>
    <t>Robbantástechnikai szakember szakirányú továbbképzési szak</t>
  </si>
  <si>
    <r>
      <t>Keresztféléves</t>
    </r>
    <r>
      <rPr>
        <b/>
        <sz val="12"/>
        <rFont val="Arial CE"/>
        <family val="0"/>
      </rPr>
      <t xml:space="preserve"> mintatanterv</t>
    </r>
  </si>
  <si>
    <t>é</t>
  </si>
  <si>
    <t>Évközi jegy (é)</t>
  </si>
  <si>
    <t>mintatanterv-kód: BSLCREXXM0F19 (Σ120 krd)</t>
  </si>
  <si>
    <t>BFKRK11NLR</t>
  </si>
  <si>
    <t>BFKKR11NLR</t>
  </si>
  <si>
    <t>BFKRM11NLR</t>
  </si>
  <si>
    <t>BFKGD11NLR</t>
  </si>
  <si>
    <t>BFKRF11NLR</t>
  </si>
  <si>
    <t>BFKVA11NLR</t>
  </si>
  <si>
    <t>BFKVM12NLR</t>
  </si>
  <si>
    <t>BFKRL12NLR</t>
  </si>
  <si>
    <t>BFKBB12NLR</t>
  </si>
  <si>
    <t>BFKRH12NLR</t>
  </si>
  <si>
    <t>BFKRC12NLR</t>
  </si>
  <si>
    <t>BFKEE12NLR</t>
  </si>
  <si>
    <t>BFKER12NLR</t>
  </si>
  <si>
    <t>BFKEK23NLR</t>
  </si>
  <si>
    <t>BFKTK23NLR</t>
  </si>
  <si>
    <t>BFKAS23NLR</t>
  </si>
  <si>
    <t>BFKMB23NLR</t>
  </si>
  <si>
    <t>BFKRK23NLR</t>
  </si>
  <si>
    <t>BFKRM23NLR</t>
  </si>
  <si>
    <t>BFKEB24NLR</t>
  </si>
  <si>
    <t>BFKBR24NLR</t>
  </si>
  <si>
    <t>BFKAR24NLR</t>
  </si>
  <si>
    <t>BFKSD24NLR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</si>
</sst>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5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5"/>
      <c r="AA1" s="5"/>
      <c r="AB1" s="5"/>
    </row>
    <row r="2" spans="1:28" ht="12.75" customHeight="1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 t="s">
        <v>77</v>
      </c>
      <c r="V2" s="4"/>
      <c r="W2" s="4"/>
      <c r="X2" s="4"/>
      <c r="Y2" s="4"/>
      <c r="Z2" s="5"/>
      <c r="AA2" s="5"/>
      <c r="AB2" s="5"/>
    </row>
    <row r="3" spans="1:28" ht="12.75" customHeight="1">
      <c r="A3" s="107" t="s">
        <v>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12.75" customHeight="1">
      <c r="A4" s="108" t="s">
        <v>79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31" t="s">
        <v>46</v>
      </c>
      <c r="AA4" s="131"/>
      <c r="AB4" s="131"/>
    </row>
    <row r="5" spans="1:28" ht="12.7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5"/>
      <c r="AA5" s="95"/>
      <c r="AB5" s="95"/>
    </row>
    <row r="6" spans="1:28" ht="12.75" customHeight="1" thickBot="1">
      <c r="A6" s="89" t="s">
        <v>83</v>
      </c>
      <c r="B6" s="96"/>
      <c r="C6" s="97"/>
      <c r="D6" s="90"/>
      <c r="E6" s="98"/>
      <c r="F6" s="98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9"/>
      <c r="S6" s="100"/>
      <c r="T6" s="1"/>
      <c r="U6" s="1"/>
      <c r="V6" s="1"/>
      <c r="W6" s="1"/>
      <c r="X6" s="1"/>
      <c r="Y6" s="1"/>
      <c r="Z6" s="6"/>
      <c r="AA6" s="6"/>
      <c r="AB6" s="6"/>
    </row>
    <row r="7" spans="1:28" ht="12.75" customHeight="1" thickBot="1">
      <c r="A7" s="137" t="s">
        <v>37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7"/>
      <c r="AA7" s="7"/>
      <c r="AB7" s="8"/>
    </row>
    <row r="8" spans="1:28" ht="12.75" customHeight="1" thickBot="1">
      <c r="A8" s="132"/>
      <c r="B8" s="119" t="s">
        <v>0</v>
      </c>
      <c r="C8" s="119" t="s">
        <v>1</v>
      </c>
      <c r="D8" s="138" t="s">
        <v>36</v>
      </c>
      <c r="E8" s="126" t="s">
        <v>26</v>
      </c>
      <c r="F8" s="115" t="s">
        <v>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19" t="s">
        <v>3</v>
      </c>
      <c r="AA8" s="120"/>
      <c r="AB8" s="121"/>
    </row>
    <row r="9" spans="1:28" ht="12.75" customHeight="1" thickBot="1">
      <c r="A9" s="133"/>
      <c r="B9" s="122"/>
      <c r="C9" s="122"/>
      <c r="D9" s="139"/>
      <c r="E9" s="127"/>
      <c r="F9" s="115" t="s">
        <v>47</v>
      </c>
      <c r="G9" s="116"/>
      <c r="H9" s="116"/>
      <c r="I9" s="116"/>
      <c r="J9" s="117"/>
      <c r="K9" s="115" t="s">
        <v>49</v>
      </c>
      <c r="L9" s="116"/>
      <c r="M9" s="116"/>
      <c r="N9" s="116"/>
      <c r="O9" s="117"/>
      <c r="P9" s="115" t="s">
        <v>48</v>
      </c>
      <c r="Q9" s="116"/>
      <c r="R9" s="116"/>
      <c r="S9" s="116"/>
      <c r="T9" s="117"/>
      <c r="U9" s="115" t="s">
        <v>50</v>
      </c>
      <c r="V9" s="116"/>
      <c r="W9" s="116"/>
      <c r="X9" s="116"/>
      <c r="Y9" s="117"/>
      <c r="Z9" s="122"/>
      <c r="AA9" s="123"/>
      <c r="AB9" s="124"/>
    </row>
    <row r="10" spans="1:28" ht="13.5" thickBot="1">
      <c r="A10" s="10"/>
      <c r="B10" s="11"/>
      <c r="C10" s="12"/>
      <c r="D10" s="13"/>
      <c r="E10" s="14"/>
      <c r="F10" s="12" t="s">
        <v>10</v>
      </c>
      <c r="G10" s="12" t="s">
        <v>11</v>
      </c>
      <c r="H10" s="12" t="s">
        <v>12</v>
      </c>
      <c r="I10" s="12" t="s">
        <v>13</v>
      </c>
      <c r="J10" s="15" t="s">
        <v>14</v>
      </c>
      <c r="K10" s="13" t="s">
        <v>10</v>
      </c>
      <c r="L10" s="12" t="s">
        <v>11</v>
      </c>
      <c r="M10" s="12" t="s">
        <v>12</v>
      </c>
      <c r="N10" s="12" t="s">
        <v>13</v>
      </c>
      <c r="O10" s="16" t="s">
        <v>14</v>
      </c>
      <c r="P10" s="12" t="s">
        <v>10</v>
      </c>
      <c r="Q10" s="12" t="s">
        <v>11</v>
      </c>
      <c r="R10" s="12" t="s">
        <v>12</v>
      </c>
      <c r="S10" s="12" t="s">
        <v>13</v>
      </c>
      <c r="T10" s="15" t="s">
        <v>14</v>
      </c>
      <c r="U10" s="13" t="s">
        <v>10</v>
      </c>
      <c r="V10" s="12" t="s">
        <v>11</v>
      </c>
      <c r="W10" s="12" t="s">
        <v>12</v>
      </c>
      <c r="X10" s="12" t="s">
        <v>13</v>
      </c>
      <c r="Y10" s="16" t="s">
        <v>14</v>
      </c>
      <c r="Z10" s="122"/>
      <c r="AA10" s="123"/>
      <c r="AB10" s="124"/>
    </row>
    <row r="11" spans="1:28" ht="13.5" thickBot="1">
      <c r="A11" s="109" t="s">
        <v>41</v>
      </c>
      <c r="B11" s="118"/>
      <c r="C11" s="118"/>
      <c r="D11" s="17">
        <f>SUM(D12:D17)</f>
        <v>112</v>
      </c>
      <c r="E11" s="17">
        <f>SUM(E12:E17)</f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20"/>
      <c r="AA11" s="21"/>
      <c r="AB11" s="22"/>
    </row>
    <row r="12" spans="1:28" s="104" customFormat="1" ht="14.25" thickBot="1" thickTop="1">
      <c r="A12" s="23" t="s">
        <v>4</v>
      </c>
      <c r="B12" s="24" t="s">
        <v>84</v>
      </c>
      <c r="C12" s="24" t="s">
        <v>51</v>
      </c>
      <c r="D12" s="25">
        <v>24</v>
      </c>
      <c r="E12" s="25">
        <v>6</v>
      </c>
      <c r="F12" s="26">
        <v>24</v>
      </c>
      <c r="G12" s="27">
        <v>0</v>
      </c>
      <c r="H12" s="27">
        <v>0</v>
      </c>
      <c r="I12" s="27" t="s">
        <v>81</v>
      </c>
      <c r="J12" s="28">
        <v>6</v>
      </c>
      <c r="K12" s="29"/>
      <c r="L12" s="27"/>
      <c r="M12" s="27"/>
      <c r="N12" s="27"/>
      <c r="O12" s="30"/>
      <c r="P12" s="26"/>
      <c r="Q12" s="27"/>
      <c r="R12" s="27"/>
      <c r="S12" s="27"/>
      <c r="T12" s="28"/>
      <c r="U12" s="29"/>
      <c r="V12" s="27"/>
      <c r="W12" s="27"/>
      <c r="X12" s="27"/>
      <c r="Y12" s="30"/>
      <c r="Z12" s="31"/>
      <c r="AA12" s="32"/>
      <c r="AB12" s="33"/>
    </row>
    <row r="13" spans="1:28" s="104" customFormat="1" ht="27" thickBot="1" thickTop="1">
      <c r="A13" s="23" t="s">
        <v>5</v>
      </c>
      <c r="B13" s="34" t="s">
        <v>85</v>
      </c>
      <c r="C13" s="34" t="s">
        <v>52</v>
      </c>
      <c r="D13" s="25">
        <v>36</v>
      </c>
      <c r="E13" s="25">
        <v>10</v>
      </c>
      <c r="F13" s="26">
        <v>36</v>
      </c>
      <c r="G13" s="27">
        <v>0</v>
      </c>
      <c r="H13" s="27">
        <v>0</v>
      </c>
      <c r="I13" s="27" t="s">
        <v>27</v>
      </c>
      <c r="J13" s="28">
        <v>10</v>
      </c>
      <c r="K13" s="29"/>
      <c r="L13" s="27"/>
      <c r="M13" s="27"/>
      <c r="N13" s="27"/>
      <c r="O13" s="30"/>
      <c r="P13" s="26"/>
      <c r="Q13" s="27"/>
      <c r="R13" s="27"/>
      <c r="S13" s="27"/>
      <c r="T13" s="28"/>
      <c r="U13" s="29"/>
      <c r="V13" s="27"/>
      <c r="W13" s="27"/>
      <c r="X13" s="27"/>
      <c r="Y13" s="30"/>
      <c r="Z13" s="35"/>
      <c r="AA13" s="36"/>
      <c r="AB13" s="37"/>
    </row>
    <row r="14" spans="1:28" s="104" customFormat="1" ht="39.75" thickBot="1" thickTop="1">
      <c r="A14" s="23" t="s">
        <v>6</v>
      </c>
      <c r="B14" s="105" t="s">
        <v>86</v>
      </c>
      <c r="C14" s="34" t="s">
        <v>53</v>
      </c>
      <c r="D14" s="25">
        <f>F14+G14+H14+K14+L14+M14+P14+Q14+R14+U14+V14+W14</f>
        <v>12</v>
      </c>
      <c r="E14" s="25">
        <v>4</v>
      </c>
      <c r="F14" s="38">
        <v>12</v>
      </c>
      <c r="G14" s="39">
        <v>0</v>
      </c>
      <c r="H14" s="39">
        <v>0</v>
      </c>
      <c r="I14" s="39" t="s">
        <v>81</v>
      </c>
      <c r="J14" s="40">
        <v>4</v>
      </c>
      <c r="K14" s="41"/>
      <c r="L14" s="39"/>
      <c r="M14" s="39"/>
      <c r="N14" s="39"/>
      <c r="O14" s="42"/>
      <c r="P14" s="38"/>
      <c r="Q14" s="39"/>
      <c r="R14" s="39"/>
      <c r="S14" s="39"/>
      <c r="T14" s="40"/>
      <c r="U14" s="41"/>
      <c r="V14" s="39"/>
      <c r="W14" s="39"/>
      <c r="X14" s="39"/>
      <c r="Y14" s="42"/>
      <c r="Z14" s="43"/>
      <c r="AA14" s="44"/>
      <c r="AB14" s="45"/>
    </row>
    <row r="15" spans="1:28" s="104" customFormat="1" ht="14.25" thickBot="1" thickTop="1">
      <c r="A15" s="23" t="s">
        <v>7</v>
      </c>
      <c r="B15" s="105" t="s">
        <v>87</v>
      </c>
      <c r="C15" s="34" t="s">
        <v>56</v>
      </c>
      <c r="D15" s="25">
        <v>8</v>
      </c>
      <c r="E15" s="25">
        <v>2</v>
      </c>
      <c r="F15" s="38">
        <v>8</v>
      </c>
      <c r="G15" s="39">
        <v>0</v>
      </c>
      <c r="H15" s="39">
        <v>0</v>
      </c>
      <c r="I15" s="39" t="s">
        <v>57</v>
      </c>
      <c r="J15" s="40">
        <v>2</v>
      </c>
      <c r="K15" s="41"/>
      <c r="L15" s="39"/>
      <c r="M15" s="39"/>
      <c r="N15" s="39"/>
      <c r="O15" s="42"/>
      <c r="P15" s="38"/>
      <c r="Q15" s="39"/>
      <c r="R15" s="39"/>
      <c r="S15" s="39"/>
      <c r="T15" s="40"/>
      <c r="U15" s="41"/>
      <c r="V15" s="39"/>
      <c r="W15" s="39"/>
      <c r="X15" s="39"/>
      <c r="Y15" s="42"/>
      <c r="Z15" s="43"/>
      <c r="AA15" s="44"/>
      <c r="AB15" s="45"/>
    </row>
    <row r="16" spans="1:28" s="104" customFormat="1" ht="14.25" thickBot="1" thickTop="1">
      <c r="A16" s="23" t="s">
        <v>39</v>
      </c>
      <c r="B16" s="105" t="s">
        <v>88</v>
      </c>
      <c r="C16" s="34" t="s">
        <v>55</v>
      </c>
      <c r="D16" s="25">
        <v>24</v>
      </c>
      <c r="E16" s="25">
        <v>6</v>
      </c>
      <c r="F16" s="38">
        <v>20</v>
      </c>
      <c r="G16" s="39">
        <v>4</v>
      </c>
      <c r="H16" s="39">
        <v>0</v>
      </c>
      <c r="I16" s="39" t="s">
        <v>81</v>
      </c>
      <c r="J16" s="40">
        <v>6</v>
      </c>
      <c r="K16" s="41"/>
      <c r="L16" s="39"/>
      <c r="M16" s="39"/>
      <c r="N16" s="39"/>
      <c r="O16" s="42"/>
      <c r="P16" s="38"/>
      <c r="Q16" s="39"/>
      <c r="R16" s="39"/>
      <c r="S16" s="39"/>
      <c r="T16" s="40"/>
      <c r="U16" s="41"/>
      <c r="V16" s="39"/>
      <c r="W16" s="39"/>
      <c r="X16" s="39"/>
      <c r="Y16" s="42"/>
      <c r="Z16" s="43"/>
      <c r="AA16" s="44"/>
      <c r="AB16" s="45"/>
    </row>
    <row r="17" spans="1:28" s="104" customFormat="1" ht="14.25" thickBot="1" thickTop="1">
      <c r="A17" s="23" t="s">
        <v>8</v>
      </c>
      <c r="B17" s="105" t="s">
        <v>89</v>
      </c>
      <c r="C17" s="34" t="s">
        <v>54</v>
      </c>
      <c r="D17" s="25">
        <f>F17+G17+H17+K17+L17+M17+P17+Q17+R17+U17+V17+W17</f>
        <v>8</v>
      </c>
      <c r="E17" s="25">
        <f>J17+O17+T17+Y17</f>
        <v>2</v>
      </c>
      <c r="F17" s="38">
        <v>8</v>
      </c>
      <c r="G17" s="39">
        <v>0</v>
      </c>
      <c r="H17" s="39">
        <v>0</v>
      </c>
      <c r="I17" s="39" t="s">
        <v>81</v>
      </c>
      <c r="J17" s="40">
        <v>2</v>
      </c>
      <c r="K17" s="41"/>
      <c r="L17" s="39"/>
      <c r="M17" s="39"/>
      <c r="N17" s="39"/>
      <c r="O17" s="42"/>
      <c r="P17" s="46"/>
      <c r="Q17" s="47"/>
      <c r="R17" s="47"/>
      <c r="S17" s="47"/>
      <c r="T17" s="48"/>
      <c r="U17" s="49"/>
      <c r="V17" s="47"/>
      <c r="W17" s="47"/>
      <c r="X17" s="47"/>
      <c r="Y17" s="50"/>
      <c r="Z17" s="43"/>
      <c r="AA17" s="44"/>
      <c r="AB17" s="45"/>
    </row>
    <row r="18" spans="1:28" s="104" customFormat="1" ht="13.5" thickBot="1">
      <c r="A18" s="140" t="s">
        <v>42</v>
      </c>
      <c r="B18" s="118"/>
      <c r="C18" s="118"/>
      <c r="D18" s="17">
        <f>SUM(D19:D25)</f>
        <v>112</v>
      </c>
      <c r="E18" s="17">
        <f>SUM(E19:E25)</f>
        <v>30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</row>
    <row r="19" spans="1:28" s="104" customFormat="1" ht="15" thickBot="1" thickTop="1">
      <c r="A19" s="54" t="s">
        <v>9</v>
      </c>
      <c r="B19" s="105" t="s">
        <v>90</v>
      </c>
      <c r="C19" s="55" t="s">
        <v>58</v>
      </c>
      <c r="D19" s="25">
        <v>8</v>
      </c>
      <c r="E19" s="25">
        <v>2</v>
      </c>
      <c r="F19" s="56"/>
      <c r="G19" s="57"/>
      <c r="H19" s="57"/>
      <c r="I19" s="57"/>
      <c r="J19" s="58"/>
      <c r="K19" s="59">
        <v>8</v>
      </c>
      <c r="L19" s="57">
        <v>0</v>
      </c>
      <c r="M19" s="57">
        <v>0</v>
      </c>
      <c r="N19" s="57" t="s">
        <v>57</v>
      </c>
      <c r="O19" s="60">
        <v>2</v>
      </c>
      <c r="P19" s="56"/>
      <c r="Q19" s="57"/>
      <c r="R19" s="57"/>
      <c r="S19" s="57"/>
      <c r="T19" s="58"/>
      <c r="U19" s="59"/>
      <c r="V19" s="61"/>
      <c r="W19" s="57"/>
      <c r="X19" s="57"/>
      <c r="Y19" s="60"/>
      <c r="Z19" s="62"/>
      <c r="AA19" s="63"/>
      <c r="AB19" s="64"/>
    </row>
    <row r="20" spans="1:28" s="104" customFormat="1" ht="39.75" thickBot="1" thickTop="1">
      <c r="A20" s="54" t="s">
        <v>15</v>
      </c>
      <c r="B20" s="105" t="s">
        <v>91</v>
      </c>
      <c r="C20" s="34" t="s">
        <v>59</v>
      </c>
      <c r="D20" s="25">
        <v>32</v>
      </c>
      <c r="E20" s="25">
        <v>12</v>
      </c>
      <c r="F20" s="56"/>
      <c r="G20" s="57"/>
      <c r="H20" s="57"/>
      <c r="I20" s="57"/>
      <c r="J20" s="58"/>
      <c r="K20" s="59">
        <v>22</v>
      </c>
      <c r="L20" s="57">
        <v>10</v>
      </c>
      <c r="M20" s="57">
        <v>0</v>
      </c>
      <c r="N20" s="57" t="s">
        <v>81</v>
      </c>
      <c r="O20" s="60">
        <v>12</v>
      </c>
      <c r="P20" s="56"/>
      <c r="Q20" s="57"/>
      <c r="R20" s="57"/>
      <c r="S20" s="57"/>
      <c r="T20" s="58"/>
      <c r="U20" s="59"/>
      <c r="V20" s="57"/>
      <c r="W20" s="57"/>
      <c r="X20" s="57"/>
      <c r="Y20" s="60"/>
      <c r="Z20" s="65"/>
      <c r="AA20" s="63"/>
      <c r="AB20" s="64"/>
    </row>
    <row r="21" spans="1:28" s="104" customFormat="1" ht="27" thickBot="1" thickTop="1">
      <c r="A21" s="54" t="s">
        <v>16</v>
      </c>
      <c r="B21" s="105" t="s">
        <v>92</v>
      </c>
      <c r="C21" s="34" t="s">
        <v>60</v>
      </c>
      <c r="D21" s="25">
        <v>8</v>
      </c>
      <c r="E21" s="25">
        <v>2</v>
      </c>
      <c r="F21" s="56"/>
      <c r="G21" s="57"/>
      <c r="H21" s="57"/>
      <c r="I21" s="57"/>
      <c r="J21" s="58"/>
      <c r="K21" s="59">
        <v>8</v>
      </c>
      <c r="L21" s="57">
        <v>0</v>
      </c>
      <c r="M21" s="57">
        <v>0</v>
      </c>
      <c r="N21" s="57" t="s">
        <v>27</v>
      </c>
      <c r="O21" s="60">
        <v>2</v>
      </c>
      <c r="P21" s="56"/>
      <c r="Q21" s="57"/>
      <c r="R21" s="57"/>
      <c r="S21" s="57"/>
      <c r="T21" s="58"/>
      <c r="U21" s="59"/>
      <c r="V21" s="57"/>
      <c r="W21" s="57"/>
      <c r="X21" s="57"/>
      <c r="Y21" s="60"/>
      <c r="Z21" s="65"/>
      <c r="AA21" s="63"/>
      <c r="AB21" s="64"/>
    </row>
    <row r="22" spans="1:28" s="104" customFormat="1" ht="27" thickBot="1" thickTop="1">
      <c r="A22" s="54" t="s">
        <v>17</v>
      </c>
      <c r="B22" s="105" t="s">
        <v>93</v>
      </c>
      <c r="C22" s="34" t="s">
        <v>61</v>
      </c>
      <c r="D22" s="25">
        <v>16</v>
      </c>
      <c r="E22" s="25">
        <v>2</v>
      </c>
      <c r="F22" s="56"/>
      <c r="G22" s="57"/>
      <c r="H22" s="57"/>
      <c r="I22" s="57"/>
      <c r="J22" s="58"/>
      <c r="K22" s="59">
        <v>8</v>
      </c>
      <c r="L22" s="57">
        <v>8</v>
      </c>
      <c r="M22" s="57">
        <v>0</v>
      </c>
      <c r="N22" s="57" t="s">
        <v>81</v>
      </c>
      <c r="O22" s="60">
        <v>2</v>
      </c>
      <c r="P22" s="56"/>
      <c r="Q22" s="57"/>
      <c r="R22" s="57"/>
      <c r="S22" s="57"/>
      <c r="T22" s="58"/>
      <c r="U22" s="59"/>
      <c r="V22" s="57"/>
      <c r="W22" s="57"/>
      <c r="X22" s="57"/>
      <c r="Y22" s="60"/>
      <c r="Z22" s="62"/>
      <c r="AA22" s="63"/>
      <c r="AB22" s="64"/>
    </row>
    <row r="23" spans="1:28" s="104" customFormat="1" ht="27" thickBot="1" thickTop="1">
      <c r="A23" s="54" t="s">
        <v>18</v>
      </c>
      <c r="B23" s="105" t="s">
        <v>94</v>
      </c>
      <c r="C23" s="34" t="s">
        <v>62</v>
      </c>
      <c r="D23" s="25">
        <v>8</v>
      </c>
      <c r="E23" s="25">
        <v>2</v>
      </c>
      <c r="F23" s="46"/>
      <c r="G23" s="47"/>
      <c r="H23" s="47"/>
      <c r="I23" s="47"/>
      <c r="J23" s="48"/>
      <c r="K23" s="49">
        <v>4</v>
      </c>
      <c r="L23" s="47">
        <v>4</v>
      </c>
      <c r="M23" s="47">
        <v>0</v>
      </c>
      <c r="N23" s="47" t="s">
        <v>57</v>
      </c>
      <c r="O23" s="50">
        <v>2</v>
      </c>
      <c r="P23" s="46"/>
      <c r="Q23" s="47"/>
      <c r="R23" s="47"/>
      <c r="S23" s="47"/>
      <c r="T23" s="48"/>
      <c r="U23" s="49"/>
      <c r="V23" s="47"/>
      <c r="W23" s="47"/>
      <c r="X23" s="47"/>
      <c r="Y23" s="50"/>
      <c r="Z23" s="51"/>
      <c r="AA23" s="52"/>
      <c r="AB23" s="53"/>
    </row>
    <row r="24" spans="1:28" s="104" customFormat="1" ht="14.25" thickBot="1" thickTop="1">
      <c r="A24" s="54" t="s">
        <v>19</v>
      </c>
      <c r="B24" s="105" t="s">
        <v>95</v>
      </c>
      <c r="C24" s="34" t="s">
        <v>63</v>
      </c>
      <c r="D24" s="25">
        <f>F24+G24+H24+K24+L24+M24+P24+Q24+R24+U24+V24+W24</f>
        <v>24</v>
      </c>
      <c r="E24" s="25">
        <f>J24+O24+T24+Y24</f>
        <v>6</v>
      </c>
      <c r="F24" s="46"/>
      <c r="G24" s="47"/>
      <c r="H24" s="47"/>
      <c r="I24" s="47"/>
      <c r="J24" s="48"/>
      <c r="K24" s="49">
        <v>24</v>
      </c>
      <c r="L24" s="47">
        <v>0</v>
      </c>
      <c r="M24" s="47">
        <v>0</v>
      </c>
      <c r="N24" s="47" t="s">
        <v>81</v>
      </c>
      <c r="O24" s="50">
        <v>6</v>
      </c>
      <c r="P24" s="46"/>
      <c r="Q24" s="47"/>
      <c r="R24" s="47"/>
      <c r="S24" s="47"/>
      <c r="T24" s="48"/>
      <c r="U24" s="49"/>
      <c r="V24" s="47"/>
      <c r="W24" s="47"/>
      <c r="X24" s="47"/>
      <c r="Y24" s="50"/>
      <c r="Z24" s="51"/>
      <c r="AA24" s="52"/>
      <c r="AB24" s="53"/>
    </row>
    <row r="25" spans="1:28" s="104" customFormat="1" ht="27" thickBot="1" thickTop="1">
      <c r="A25" s="54" t="s">
        <v>20</v>
      </c>
      <c r="B25" s="105" t="s">
        <v>96</v>
      </c>
      <c r="C25" s="34" t="s">
        <v>64</v>
      </c>
      <c r="D25" s="25">
        <v>16</v>
      </c>
      <c r="E25" s="25">
        <v>4</v>
      </c>
      <c r="F25" s="46"/>
      <c r="G25" s="47"/>
      <c r="H25" s="47"/>
      <c r="I25" s="47"/>
      <c r="J25" s="48"/>
      <c r="K25" s="49">
        <v>16</v>
      </c>
      <c r="L25" s="47">
        <v>0</v>
      </c>
      <c r="M25" s="47">
        <v>0</v>
      </c>
      <c r="N25" s="47" t="s">
        <v>81</v>
      </c>
      <c r="O25" s="50">
        <v>4</v>
      </c>
      <c r="P25" s="46"/>
      <c r="Q25" s="47"/>
      <c r="R25" s="47"/>
      <c r="S25" s="47"/>
      <c r="T25" s="48"/>
      <c r="U25" s="49"/>
      <c r="V25" s="47"/>
      <c r="W25" s="47"/>
      <c r="X25" s="47"/>
      <c r="Y25" s="50"/>
      <c r="Z25" s="51"/>
      <c r="AA25" s="52"/>
      <c r="AB25" s="53"/>
    </row>
    <row r="26" spans="1:28" s="104" customFormat="1" ht="13.5" thickBot="1">
      <c r="A26" s="109" t="s">
        <v>43</v>
      </c>
      <c r="B26" s="118"/>
      <c r="C26" s="118"/>
      <c r="D26" s="67">
        <f>SUM(D27:D35)</f>
        <v>208</v>
      </c>
      <c r="E26" s="67">
        <f>SUM(E27:E35)</f>
        <v>50</v>
      </c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1"/>
    </row>
    <row r="27" spans="1:28" s="104" customFormat="1" ht="39.75" thickBot="1" thickTop="1">
      <c r="A27" s="66" t="s">
        <v>21</v>
      </c>
      <c r="B27" s="34" t="s">
        <v>97</v>
      </c>
      <c r="C27" s="34" t="s">
        <v>65</v>
      </c>
      <c r="D27" s="25">
        <v>24</v>
      </c>
      <c r="E27" s="25">
        <v>8</v>
      </c>
      <c r="F27" s="56"/>
      <c r="G27" s="57"/>
      <c r="H27" s="57"/>
      <c r="I27" s="57"/>
      <c r="J27" s="58"/>
      <c r="K27" s="59"/>
      <c r="L27" s="57"/>
      <c r="M27" s="57"/>
      <c r="N27" s="57"/>
      <c r="O27" s="60"/>
      <c r="P27" s="56">
        <v>18</v>
      </c>
      <c r="Q27" s="57">
        <v>6</v>
      </c>
      <c r="R27" s="57">
        <v>0</v>
      </c>
      <c r="S27" s="141" t="s">
        <v>27</v>
      </c>
      <c r="T27" s="142">
        <v>8</v>
      </c>
      <c r="U27" s="56"/>
      <c r="V27" s="57"/>
      <c r="W27" s="57"/>
      <c r="X27" s="141"/>
      <c r="Y27" s="142"/>
      <c r="Z27" s="62"/>
      <c r="AA27" s="63"/>
      <c r="AB27" s="64"/>
    </row>
    <row r="28" spans="1:28" s="104" customFormat="1" ht="27" thickBot="1" thickTop="1">
      <c r="A28" s="66" t="s">
        <v>22</v>
      </c>
      <c r="B28" s="34" t="s">
        <v>98</v>
      </c>
      <c r="C28" s="34" t="s">
        <v>66</v>
      </c>
      <c r="D28" s="25">
        <v>24</v>
      </c>
      <c r="E28" s="25">
        <v>8</v>
      </c>
      <c r="F28" s="56"/>
      <c r="G28" s="57"/>
      <c r="H28" s="57"/>
      <c r="I28" s="57"/>
      <c r="J28" s="58"/>
      <c r="K28" s="59"/>
      <c r="L28" s="57"/>
      <c r="M28" s="57"/>
      <c r="N28" s="57"/>
      <c r="O28" s="60"/>
      <c r="P28" s="56"/>
      <c r="Q28" s="57"/>
      <c r="R28" s="57"/>
      <c r="S28" s="57"/>
      <c r="T28" s="60"/>
      <c r="U28" s="56">
        <v>24</v>
      </c>
      <c r="V28" s="57">
        <v>0</v>
      </c>
      <c r="W28" s="57">
        <v>0</v>
      </c>
      <c r="X28" s="57" t="s">
        <v>27</v>
      </c>
      <c r="Y28" s="60">
        <v>8</v>
      </c>
      <c r="Z28" s="68"/>
      <c r="AA28" s="69"/>
      <c r="AB28" s="70"/>
    </row>
    <row r="29" spans="1:28" s="104" customFormat="1" ht="14.25" thickBot="1" thickTop="1">
      <c r="A29" s="66" t="s">
        <v>23</v>
      </c>
      <c r="B29" s="34" t="s">
        <v>99</v>
      </c>
      <c r="C29" s="34" t="s">
        <v>67</v>
      </c>
      <c r="D29" s="25">
        <v>8</v>
      </c>
      <c r="E29" s="25">
        <v>2</v>
      </c>
      <c r="F29" s="56"/>
      <c r="G29" s="57"/>
      <c r="H29" s="57"/>
      <c r="I29" s="57"/>
      <c r="J29" s="58"/>
      <c r="K29" s="59"/>
      <c r="L29" s="57"/>
      <c r="M29" s="57"/>
      <c r="N29" s="57"/>
      <c r="O29" s="60"/>
      <c r="P29" s="56"/>
      <c r="Q29" s="57"/>
      <c r="R29" s="57"/>
      <c r="S29" s="57"/>
      <c r="T29" s="60"/>
      <c r="U29" s="56">
        <v>8</v>
      </c>
      <c r="V29" s="57">
        <v>0</v>
      </c>
      <c r="W29" s="57">
        <v>0</v>
      </c>
      <c r="X29" s="57" t="s">
        <v>81</v>
      </c>
      <c r="Y29" s="60">
        <v>2</v>
      </c>
      <c r="Z29" s="51"/>
      <c r="AA29" s="63"/>
      <c r="AB29" s="64"/>
    </row>
    <row r="30" spans="1:28" s="104" customFormat="1" ht="14.25" thickBot="1" thickTop="1">
      <c r="A30" s="66" t="s">
        <v>24</v>
      </c>
      <c r="B30" s="105" t="s">
        <v>100</v>
      </c>
      <c r="C30" s="34" t="s">
        <v>68</v>
      </c>
      <c r="D30" s="25">
        <f>F30+G30+H30+K30+L30+M30+P30+Q30+R30+U30+V30+W30</f>
        <v>8</v>
      </c>
      <c r="E30" s="25">
        <v>2</v>
      </c>
      <c r="F30" s="26"/>
      <c r="G30" s="27"/>
      <c r="H30" s="27"/>
      <c r="I30" s="27"/>
      <c r="J30" s="28"/>
      <c r="K30" s="29"/>
      <c r="L30" s="27"/>
      <c r="M30" s="27"/>
      <c r="N30" s="27"/>
      <c r="O30" s="30"/>
      <c r="P30" s="26"/>
      <c r="Q30" s="27"/>
      <c r="R30" s="27"/>
      <c r="S30" s="27"/>
      <c r="T30" s="30"/>
      <c r="U30" s="26">
        <v>8</v>
      </c>
      <c r="V30" s="27">
        <v>0</v>
      </c>
      <c r="W30" s="27">
        <v>0</v>
      </c>
      <c r="X30" s="27" t="s">
        <v>57</v>
      </c>
      <c r="Y30" s="30">
        <v>2</v>
      </c>
      <c r="Z30" s="62"/>
      <c r="AA30" s="63"/>
      <c r="AB30" s="64"/>
    </row>
    <row r="31" spans="1:28" s="104" customFormat="1" ht="27" thickBot="1" thickTop="1">
      <c r="A31" s="66" t="s">
        <v>28</v>
      </c>
      <c r="B31" s="105" t="s">
        <v>101</v>
      </c>
      <c r="C31" s="34" t="s">
        <v>69</v>
      </c>
      <c r="D31" s="25">
        <v>24</v>
      </c>
      <c r="E31" s="25">
        <v>5</v>
      </c>
      <c r="F31" s="38"/>
      <c r="G31" s="39"/>
      <c r="H31" s="39"/>
      <c r="I31" s="39"/>
      <c r="J31" s="40"/>
      <c r="K31" s="41"/>
      <c r="L31" s="39"/>
      <c r="M31" s="39"/>
      <c r="N31" s="39"/>
      <c r="O31" s="42"/>
      <c r="P31" s="38">
        <v>12</v>
      </c>
      <c r="Q31" s="39">
        <v>0</v>
      </c>
      <c r="R31" s="39">
        <v>12</v>
      </c>
      <c r="S31" s="39" t="s">
        <v>57</v>
      </c>
      <c r="T31" s="42">
        <v>5</v>
      </c>
      <c r="U31" s="38"/>
      <c r="V31" s="39"/>
      <c r="W31" s="39"/>
      <c r="X31" s="39"/>
      <c r="Y31" s="42"/>
      <c r="Z31" s="71"/>
      <c r="AA31" s="52"/>
      <c r="AB31" s="53"/>
    </row>
    <row r="32" spans="1:28" s="104" customFormat="1" ht="27" thickBot="1" thickTop="1">
      <c r="A32" s="66" t="s">
        <v>31</v>
      </c>
      <c r="B32" s="105" t="s">
        <v>102</v>
      </c>
      <c r="C32" s="34" t="s">
        <v>70</v>
      </c>
      <c r="D32" s="25">
        <v>24</v>
      </c>
      <c r="E32" s="25">
        <v>5</v>
      </c>
      <c r="F32" s="38"/>
      <c r="G32" s="39"/>
      <c r="H32" s="39"/>
      <c r="I32" s="39"/>
      <c r="J32" s="50"/>
      <c r="K32" s="38"/>
      <c r="L32" s="39"/>
      <c r="M32" s="39"/>
      <c r="N32" s="39"/>
      <c r="O32" s="42"/>
      <c r="P32" s="38">
        <v>12</v>
      </c>
      <c r="Q32" s="39">
        <v>0</v>
      </c>
      <c r="R32" s="39">
        <v>12</v>
      </c>
      <c r="S32" s="39" t="s">
        <v>57</v>
      </c>
      <c r="T32" s="40">
        <v>5</v>
      </c>
      <c r="U32" s="41"/>
      <c r="V32" s="39"/>
      <c r="W32" s="39"/>
      <c r="X32" s="39"/>
      <c r="Y32" s="42"/>
      <c r="Z32" s="71"/>
      <c r="AA32" s="52"/>
      <c r="AB32" s="53"/>
    </row>
    <row r="33" spans="1:28" s="104" customFormat="1" ht="14.25" thickBot="1" thickTop="1">
      <c r="A33" s="66" t="s">
        <v>32</v>
      </c>
      <c r="B33" s="106" t="s">
        <v>103</v>
      </c>
      <c r="C33" s="34" t="s">
        <v>71</v>
      </c>
      <c r="D33" s="25">
        <v>40</v>
      </c>
      <c r="E33" s="25">
        <v>8</v>
      </c>
      <c r="F33" s="49"/>
      <c r="G33" s="47"/>
      <c r="H33" s="47"/>
      <c r="I33" s="47"/>
      <c r="J33" s="50"/>
      <c r="K33" s="46"/>
      <c r="L33" s="47"/>
      <c r="M33" s="47"/>
      <c r="N33" s="47"/>
      <c r="O33" s="50"/>
      <c r="P33" s="49">
        <v>30</v>
      </c>
      <c r="Q33" s="47">
        <v>10</v>
      </c>
      <c r="R33" s="47">
        <v>0</v>
      </c>
      <c r="S33" s="47" t="s">
        <v>27</v>
      </c>
      <c r="T33" s="50">
        <v>8</v>
      </c>
      <c r="U33" s="49"/>
      <c r="V33" s="47"/>
      <c r="W33" s="47"/>
      <c r="X33" s="47"/>
      <c r="Y33" s="50"/>
      <c r="Z33" s="71"/>
      <c r="AA33" s="52"/>
      <c r="AB33" s="53"/>
    </row>
    <row r="34" spans="1:28" s="104" customFormat="1" ht="14.25" thickBot="1" thickTop="1">
      <c r="A34" s="66" t="s">
        <v>33</v>
      </c>
      <c r="B34" s="34" t="s">
        <v>104</v>
      </c>
      <c r="C34" s="34" t="s">
        <v>72</v>
      </c>
      <c r="D34" s="25">
        <v>40</v>
      </c>
      <c r="E34" s="25">
        <v>8</v>
      </c>
      <c r="F34" s="49"/>
      <c r="G34" s="47"/>
      <c r="H34" s="47"/>
      <c r="I34" s="47"/>
      <c r="J34" s="50"/>
      <c r="K34" s="46"/>
      <c r="L34" s="47"/>
      <c r="M34" s="47"/>
      <c r="N34" s="47"/>
      <c r="O34" s="50"/>
      <c r="P34" s="46"/>
      <c r="Q34" s="47"/>
      <c r="R34" s="47"/>
      <c r="S34" s="47"/>
      <c r="T34" s="50"/>
      <c r="U34" s="49">
        <v>30</v>
      </c>
      <c r="V34" s="47">
        <v>10</v>
      </c>
      <c r="W34" s="47">
        <v>0</v>
      </c>
      <c r="X34" s="47" t="s">
        <v>81</v>
      </c>
      <c r="Y34" s="50">
        <v>8</v>
      </c>
      <c r="Z34" s="71"/>
      <c r="AA34" s="52"/>
      <c r="AB34" s="53"/>
    </row>
    <row r="35" spans="1:28" s="104" customFormat="1" ht="14.25" thickBot="1" thickTop="1">
      <c r="A35" s="66" t="s">
        <v>34</v>
      </c>
      <c r="B35" s="34" t="s">
        <v>105</v>
      </c>
      <c r="C35" s="34" t="s">
        <v>73</v>
      </c>
      <c r="D35" s="25">
        <v>16</v>
      </c>
      <c r="E35" s="25">
        <v>4</v>
      </c>
      <c r="F35" s="49"/>
      <c r="G35" s="47"/>
      <c r="H35" s="47"/>
      <c r="I35" s="47"/>
      <c r="J35" s="50"/>
      <c r="K35" s="46"/>
      <c r="L35" s="47"/>
      <c r="M35" s="47"/>
      <c r="N35" s="47"/>
      <c r="O35" s="50"/>
      <c r="P35" s="46"/>
      <c r="Q35" s="47"/>
      <c r="R35" s="47"/>
      <c r="S35" s="47"/>
      <c r="T35" s="50"/>
      <c r="U35" s="49">
        <v>16</v>
      </c>
      <c r="V35" s="47">
        <v>0</v>
      </c>
      <c r="W35" s="47">
        <v>0</v>
      </c>
      <c r="X35" s="47" t="s">
        <v>81</v>
      </c>
      <c r="Y35" s="50">
        <v>4</v>
      </c>
      <c r="Z35" s="71"/>
      <c r="AA35" s="52"/>
      <c r="AB35" s="53"/>
    </row>
    <row r="36" spans="1:28" s="104" customFormat="1" ht="13.5" thickBot="1">
      <c r="A36" s="109" t="s">
        <v>38</v>
      </c>
      <c r="B36" s="118"/>
      <c r="C36" s="118"/>
      <c r="D36" s="17"/>
      <c r="E36" s="17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</row>
    <row r="37" spans="1:28" s="104" customFormat="1" ht="14.25" thickBot="1" thickTop="1">
      <c r="A37" s="66" t="s">
        <v>35</v>
      </c>
      <c r="B37" s="34" t="s">
        <v>106</v>
      </c>
      <c r="C37" s="34" t="s">
        <v>38</v>
      </c>
      <c r="D37" s="25">
        <f>F37+G37+H37+K37+L37+M37+P37+Q37+R37+U37+V37+W37</f>
        <v>16</v>
      </c>
      <c r="E37" s="25">
        <f>J37+O37+T37+Y37</f>
        <v>10</v>
      </c>
      <c r="F37" s="56"/>
      <c r="G37" s="57"/>
      <c r="H37" s="57"/>
      <c r="I37" s="57"/>
      <c r="J37" s="58"/>
      <c r="K37" s="59"/>
      <c r="L37" s="57"/>
      <c r="M37" s="57"/>
      <c r="N37" s="57"/>
      <c r="O37" s="60"/>
      <c r="P37" s="56"/>
      <c r="Q37" s="57"/>
      <c r="R37" s="57"/>
      <c r="S37" s="57"/>
      <c r="T37" s="58"/>
      <c r="U37" s="59">
        <v>0</v>
      </c>
      <c r="V37" s="57">
        <v>0</v>
      </c>
      <c r="W37" s="57">
        <v>16</v>
      </c>
      <c r="X37" s="57" t="s">
        <v>81</v>
      </c>
      <c r="Y37" s="60">
        <v>10</v>
      </c>
      <c r="Z37" s="101"/>
      <c r="AA37" s="102"/>
      <c r="AB37" s="103"/>
    </row>
    <row r="38" spans="1:28" ht="13.5" thickBot="1">
      <c r="A38" s="134" t="s">
        <v>40</v>
      </c>
      <c r="B38" s="135"/>
      <c r="C38" s="136"/>
      <c r="D38" s="17">
        <f>D11+D18+D26+D37</f>
        <v>448</v>
      </c>
      <c r="E38" s="17">
        <f>E11+E18+E26+E37</f>
        <v>120</v>
      </c>
      <c r="F38" s="17">
        <f>SUM(F12:F37)</f>
        <v>108</v>
      </c>
      <c r="G38" s="17">
        <f>SUM(G12:G37)</f>
        <v>4</v>
      </c>
      <c r="H38" s="17">
        <f>SUM(H12:H37)</f>
        <v>0</v>
      </c>
      <c r="I38" s="17"/>
      <c r="J38" s="17">
        <f>SUM(J12:J37)</f>
        <v>30</v>
      </c>
      <c r="K38" s="17">
        <f>SUM(K12:K37)</f>
        <v>90</v>
      </c>
      <c r="L38" s="17">
        <f>SUM(L12:L37)</f>
        <v>22</v>
      </c>
      <c r="M38" s="17">
        <f>SUM(M12:M37)</f>
        <v>0</v>
      </c>
      <c r="N38" s="17"/>
      <c r="O38" s="17">
        <f>SUM(O12:O35)</f>
        <v>30</v>
      </c>
      <c r="P38" s="17">
        <f>SUM(P12:P37)</f>
        <v>72</v>
      </c>
      <c r="Q38" s="17">
        <f>SUM(Q12:Q37)</f>
        <v>16</v>
      </c>
      <c r="R38" s="17">
        <f>SUM(R12:R37)</f>
        <v>24</v>
      </c>
      <c r="S38" s="17"/>
      <c r="T38" s="17">
        <f>SUM(T12:T37)</f>
        <v>26</v>
      </c>
      <c r="U38" s="17">
        <f>SUM(U12:U37)</f>
        <v>86</v>
      </c>
      <c r="V38" s="17">
        <f>SUM(V12:V37)</f>
        <v>10</v>
      </c>
      <c r="W38" s="17">
        <f>SUM(W12:W37)</f>
        <v>16</v>
      </c>
      <c r="X38" s="17"/>
      <c r="Y38" s="17">
        <f>SUM(Y12:Y37)</f>
        <v>34</v>
      </c>
      <c r="Z38" s="72"/>
      <c r="AA38" s="72"/>
      <c r="AB38" s="72"/>
    </row>
    <row r="39" spans="1:28" ht="12.75">
      <c r="A39" s="73"/>
      <c r="B39" s="9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ht="13.5" thickBot="1">
      <c r="A40" s="73"/>
      <c r="B40" s="9"/>
      <c r="C40" s="78" t="s">
        <v>82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0</v>
      </c>
      <c r="T40" s="81"/>
      <c r="U40" s="81"/>
      <c r="V40" s="81"/>
      <c r="W40" s="81"/>
      <c r="X40" s="81">
        <f>COUNTIF(X12:X38,"é")</f>
        <v>4</v>
      </c>
      <c r="Y40" s="81"/>
      <c r="Z40" s="72"/>
      <c r="AA40" s="72"/>
      <c r="AB40" s="72"/>
    </row>
    <row r="41" spans="1:28" ht="12.75" customHeight="1">
      <c r="A41" s="82"/>
      <c r="B41" s="9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ht="12.75" customHeight="1">
      <c r="A42" s="129" t="s">
        <v>29</v>
      </c>
      <c r="B42" s="130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12"/>
      <c r="AA42" s="113"/>
      <c r="AB42" s="114"/>
    </row>
    <row r="43" spans="1:28" ht="12.75" customHeight="1">
      <c r="A43" s="86"/>
      <c r="B43" s="86" t="s">
        <v>4</v>
      </c>
      <c r="C43" s="83" t="s">
        <v>74</v>
      </c>
      <c r="D43" s="2"/>
      <c r="E43" s="2"/>
      <c r="F43" s="87"/>
      <c r="G43" s="9"/>
      <c r="H43" s="2"/>
      <c r="I43" s="88" t="s">
        <v>78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3"/>
      <c r="V43" s="3"/>
      <c r="W43" s="3"/>
      <c r="X43" s="3"/>
      <c r="Y43" s="3"/>
      <c r="Z43" s="2"/>
      <c r="AA43" s="2"/>
      <c r="AB43" s="2"/>
    </row>
    <row r="44" spans="1:28" ht="12.75" customHeight="1">
      <c r="A44" s="86"/>
      <c r="B44" s="86" t="s">
        <v>5</v>
      </c>
      <c r="C44" s="83" t="s">
        <v>75</v>
      </c>
      <c r="D44" s="2"/>
      <c r="E44" s="2"/>
      <c r="F44" s="87"/>
      <c r="G44" s="9"/>
      <c r="H44" s="2"/>
      <c r="I44" s="88" t="s">
        <v>76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3"/>
      <c r="V44" s="3"/>
      <c r="W44" s="3"/>
      <c r="X44" s="3"/>
      <c r="Y44" s="3"/>
      <c r="Z44" s="2"/>
      <c r="AA44" s="2"/>
      <c r="AB44" s="2"/>
    </row>
  </sheetData>
  <sheetProtection/>
  <mergeCells count="26"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  <mergeCell ref="A26:C26"/>
    <mergeCell ref="P9:T9"/>
    <mergeCell ref="U9:Y9"/>
    <mergeCell ref="A11:C11"/>
    <mergeCell ref="E8:E9"/>
    <mergeCell ref="F8:Y8"/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2016-11-03T09:54:19Z</cp:lastPrinted>
  <dcterms:created xsi:type="dcterms:W3CDTF">2006-03-29T07:49:40Z</dcterms:created>
  <dcterms:modified xsi:type="dcterms:W3CDTF">2019-05-08T11:39:49Z</dcterms:modified>
  <cp:category/>
  <cp:version/>
  <cp:contentType/>
  <cp:contentStatus/>
</cp:coreProperties>
</file>