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<sst xmlns="http://schemas.openxmlformats.org/spreadsheetml/2006/main" count="145" uniqueCount="107">
  <si>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</si>
  <si>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</si>
  <si>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</si>
  <si>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</si>
  <si>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</si>
  <si>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</si>
  <si>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</si>
  <si>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</si>
  <si>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</si>
  <si>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</si>
  <si>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</si>
  <si>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</si>
  <si>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</si>
  <si>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</si>
  <si>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</si>
  <si>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</si>
  <si>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</si>
  <si>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</si>
  <si>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</si>
  <si>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</si>
  <si>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</si>
  <si>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</si>
  <si>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</si>
  <si>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</si>
  <si>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</si>
  <si>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</si>
  <si>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</si>
  <si>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</si>
  <si>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</si>
  <si>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</si>
  <si>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</si>
  <si>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</si>
  <si>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</si>
  <si>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</si>
  <si>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</si>
  <si>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</si>
  <si>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</si>
  <si>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</si>
  <si>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</si>
  <si>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</si>
  <si>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</si>
  <si>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</si>
  <si>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</si>
  <si>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</si>
  <si>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</si>
  <si>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</si>
  <si>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</si>
  <si>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1. (tavasz)</t>
  </si>
  <si>
    <t>3. (tavasz)</t>
  </si>
  <si>
    <t>2. (ősz)</t>
  </si>
  <si>
    <t>4. (ősz)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</si>
  <si>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</si>
  <si>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</si>
  <si>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</si>
  <si>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</si>
  <si>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</si>
  <si>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</si>
  <si>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</si>
  <si>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</si>
  <si>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</si>
  <si>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</si>
  <si>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</si>
  <si>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</si>
  <si>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</si>
  <si>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</si>
  <si>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</si>
  <si>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</si>
  <si>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</si>
  <si>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</si>
  <si>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</si>
  <si>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</si>
  <si>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</si>
  <si>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</si>
  <si>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</si>
  <si>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</si>
  <si>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</si>
  <si>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</si>
  <si>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</si>
  <si>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Gépészeti és Biztonságtudományi Intézet</t>
  </si>
  <si>
    <t>Robbantástechnikai szakmérnök szakirányú továbbképzési szak</t>
  </si>
  <si>
    <r>
      <t>Keresztféléves</t>
    </r>
    <r>
      <rPr>
        <b/>
        <sz val="12"/>
        <rFont val="Arial CE"/>
        <family val="0"/>
      </rPr>
      <t xml:space="preserve"> mintatanterv</t>
    </r>
  </si>
  <si>
    <t>é</t>
  </si>
  <si>
    <t>Évközi jegy (é)</t>
  </si>
  <si>
    <t>BFKRK11NLR</t>
  </si>
  <si>
    <t>BFKKR11NLR</t>
  </si>
  <si>
    <t>BFKRM11NLR</t>
  </si>
  <si>
    <t>BFKGD11NLR</t>
  </si>
  <si>
    <t>BFKRF11NLR</t>
  </si>
  <si>
    <t>BFKVA11NLR</t>
  </si>
  <si>
    <t>BFKVM12NLR</t>
  </si>
  <si>
    <t>BFKRL12NLR</t>
  </si>
  <si>
    <t>BFKBB12NLR</t>
  </si>
  <si>
    <t>BFKRH12NLR</t>
  </si>
  <si>
    <t>BFKRC12NLR</t>
  </si>
  <si>
    <t>BFKEE12NLR</t>
  </si>
  <si>
    <t>BFKER12NLR</t>
  </si>
  <si>
    <t>BFKEK23NLR</t>
  </si>
  <si>
    <t>BFKTK23NLR</t>
  </si>
  <si>
    <t>BFKAS23NLR</t>
  </si>
  <si>
    <t>BFKMB23NLR</t>
  </si>
  <si>
    <t>BFKRK23NLR</t>
  </si>
  <si>
    <t>BFKRM23NLR</t>
  </si>
  <si>
    <t>BFKEB24NLR</t>
  </si>
  <si>
    <t>BFKBR24NLR</t>
  </si>
  <si>
    <t>BFKAR24NLR</t>
  </si>
  <si>
    <t>BFKSD24NLR</t>
  </si>
  <si>
    <t>mintatanterv-kód: BSLCRMXXM0F19 (Σ120 krd)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</si>
</sst>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 CE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5" borderId="0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77</v>
      </c>
      <c r="V2" s="3"/>
      <c r="W2" s="3"/>
      <c r="X2" s="3"/>
      <c r="Y2" s="3"/>
      <c r="Z2" s="4"/>
      <c r="AA2" s="4"/>
      <c r="AB2" s="4"/>
    </row>
    <row r="3" spans="1:28" ht="12.75" customHeight="1">
      <c r="A3" s="133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ht="12.75" customHeight="1">
      <c r="A4" s="134" t="s">
        <v>79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11" t="s">
        <v>46</v>
      </c>
      <c r="AA4" s="111"/>
      <c r="AB4" s="111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106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21" t="s">
        <v>37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6"/>
      <c r="AA7" s="6"/>
      <c r="AB7" s="7"/>
    </row>
    <row r="8" spans="1:28" ht="12.75" customHeight="1" thickBot="1">
      <c r="A8" s="115"/>
      <c r="B8" s="117" t="s">
        <v>0</v>
      </c>
      <c r="C8" s="117" t="s">
        <v>1</v>
      </c>
      <c r="D8" s="123" t="s">
        <v>36</v>
      </c>
      <c r="E8" s="130" t="s">
        <v>26</v>
      </c>
      <c r="F8" s="128" t="s">
        <v>2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17" t="s">
        <v>3</v>
      </c>
      <c r="AA8" s="140"/>
      <c r="AB8" s="141"/>
    </row>
    <row r="9" spans="1:28" ht="12.75" customHeight="1" thickBot="1">
      <c r="A9" s="116"/>
      <c r="B9" s="112"/>
      <c r="C9" s="112"/>
      <c r="D9" s="124"/>
      <c r="E9" s="131"/>
      <c r="F9" s="128" t="s">
        <v>47</v>
      </c>
      <c r="G9" s="122"/>
      <c r="H9" s="122"/>
      <c r="I9" s="122"/>
      <c r="J9" s="129"/>
      <c r="K9" s="128" t="s">
        <v>49</v>
      </c>
      <c r="L9" s="122"/>
      <c r="M9" s="122"/>
      <c r="N9" s="122"/>
      <c r="O9" s="129"/>
      <c r="P9" s="128" t="s">
        <v>48</v>
      </c>
      <c r="Q9" s="122"/>
      <c r="R9" s="122"/>
      <c r="S9" s="122"/>
      <c r="T9" s="129"/>
      <c r="U9" s="128" t="s">
        <v>50</v>
      </c>
      <c r="V9" s="122"/>
      <c r="W9" s="122"/>
      <c r="X9" s="122"/>
      <c r="Y9" s="129"/>
      <c r="Z9" s="112"/>
      <c r="AA9" s="113"/>
      <c r="AB9" s="114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12"/>
      <c r="AA10" s="113"/>
      <c r="AB10" s="114"/>
    </row>
    <row r="11" spans="1:28" ht="13.5" thickBot="1">
      <c r="A11" s="127" t="s">
        <v>41</v>
      </c>
      <c r="B11" s="126"/>
      <c r="C11" s="126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83</v>
      </c>
      <c r="C12" s="23" t="s">
        <v>51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81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84</v>
      </c>
      <c r="C13" s="33" t="s">
        <v>52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85</v>
      </c>
      <c r="C14" s="33" t="s">
        <v>53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81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86</v>
      </c>
      <c r="C15" s="33" t="s">
        <v>56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57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87</v>
      </c>
      <c r="C16" s="33" t="s">
        <v>55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81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88</v>
      </c>
      <c r="C17" s="33" t="s">
        <v>54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81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25" t="s">
        <v>42</v>
      </c>
      <c r="B18" s="126"/>
      <c r="C18" s="126"/>
      <c r="D18" s="16">
        <f>SUM(D19:D25)</f>
        <v>112</v>
      </c>
      <c r="E18" s="16">
        <f>SUM(E19:E25)</f>
        <v>30</v>
      </c>
      <c r="F18" s="127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</row>
    <row r="19" spans="1:28" s="103" customFormat="1" ht="15" thickBot="1" thickTop="1">
      <c r="A19" s="53" t="s">
        <v>9</v>
      </c>
      <c r="B19" s="104" t="s">
        <v>89</v>
      </c>
      <c r="C19" s="54" t="s">
        <v>58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57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90</v>
      </c>
      <c r="C20" s="33" t="s">
        <v>59</v>
      </c>
      <c r="D20" s="24">
        <v>32</v>
      </c>
      <c r="E20" s="24">
        <v>12</v>
      </c>
      <c r="F20" s="55"/>
      <c r="G20" s="56"/>
      <c r="H20" s="56"/>
      <c r="I20" s="56"/>
      <c r="J20" s="57"/>
      <c r="K20" s="58">
        <v>22</v>
      </c>
      <c r="L20" s="56">
        <v>10</v>
      </c>
      <c r="M20" s="56">
        <v>0</v>
      </c>
      <c r="N20" s="56" t="s">
        <v>81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91</v>
      </c>
      <c r="C21" s="33" t="s">
        <v>60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92</v>
      </c>
      <c r="C22" s="33" t="s">
        <v>61</v>
      </c>
      <c r="D22" s="24">
        <v>16</v>
      </c>
      <c r="E22" s="24">
        <v>2</v>
      </c>
      <c r="F22" s="55"/>
      <c r="G22" s="56"/>
      <c r="H22" s="56"/>
      <c r="I22" s="56"/>
      <c r="J22" s="57"/>
      <c r="K22" s="58">
        <v>8</v>
      </c>
      <c r="L22" s="56">
        <v>8</v>
      </c>
      <c r="M22" s="56">
        <v>0</v>
      </c>
      <c r="N22" s="56" t="s">
        <v>81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93</v>
      </c>
      <c r="C23" s="33" t="s">
        <v>62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57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94</v>
      </c>
      <c r="C24" s="33" t="s">
        <v>63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81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95</v>
      </c>
      <c r="C25" s="33" t="s">
        <v>64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81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27" t="s">
        <v>43</v>
      </c>
      <c r="B26" s="126"/>
      <c r="C26" s="126"/>
      <c r="D26" s="66">
        <f>SUM(D27:D35)</f>
        <v>208</v>
      </c>
      <c r="E26" s="66">
        <f>SUM(E27:E35)</f>
        <v>50</v>
      </c>
      <c r="F26" s="127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6"/>
    </row>
    <row r="27" spans="1:28" s="103" customFormat="1" ht="39.75" thickBot="1" thickTop="1">
      <c r="A27" s="65" t="s">
        <v>21</v>
      </c>
      <c r="B27" s="33" t="s">
        <v>96</v>
      </c>
      <c r="C27" s="33" t="s">
        <v>65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97</v>
      </c>
      <c r="C28" s="33" t="s">
        <v>66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/>
      <c r="Q28" s="56"/>
      <c r="R28" s="56"/>
      <c r="S28" s="56"/>
      <c r="T28" s="59"/>
      <c r="U28" s="55">
        <v>24</v>
      </c>
      <c r="V28" s="56">
        <v>0</v>
      </c>
      <c r="W28" s="56">
        <v>0</v>
      </c>
      <c r="X28" s="56" t="s">
        <v>27</v>
      </c>
      <c r="Y28" s="59">
        <v>8</v>
      </c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98</v>
      </c>
      <c r="C29" s="33" t="s">
        <v>67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/>
      <c r="Q29" s="56"/>
      <c r="R29" s="56"/>
      <c r="S29" s="56"/>
      <c r="T29" s="59"/>
      <c r="U29" s="55">
        <v>8</v>
      </c>
      <c r="V29" s="56">
        <v>0</v>
      </c>
      <c r="W29" s="56">
        <v>0</v>
      </c>
      <c r="X29" s="56" t="s">
        <v>81</v>
      </c>
      <c r="Y29" s="59">
        <v>2</v>
      </c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99</v>
      </c>
      <c r="C30" s="33" t="s">
        <v>68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/>
      <c r="Q30" s="26"/>
      <c r="R30" s="26"/>
      <c r="S30" s="26"/>
      <c r="T30" s="29"/>
      <c r="U30" s="25">
        <v>8</v>
      </c>
      <c r="V30" s="26">
        <v>0</v>
      </c>
      <c r="W30" s="26">
        <v>0</v>
      </c>
      <c r="X30" s="26" t="s">
        <v>57</v>
      </c>
      <c r="Y30" s="29">
        <v>2</v>
      </c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100</v>
      </c>
      <c r="C31" s="33" t="s">
        <v>69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57</v>
      </c>
      <c r="T31" s="41">
        <v>5</v>
      </c>
      <c r="U31" s="37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101</v>
      </c>
      <c r="C32" s="33" t="s">
        <v>70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57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102</v>
      </c>
      <c r="C33" s="33" t="s">
        <v>71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8">
        <v>30</v>
      </c>
      <c r="Q33" s="46">
        <v>10</v>
      </c>
      <c r="R33" s="46">
        <v>0</v>
      </c>
      <c r="S33" s="46" t="s">
        <v>27</v>
      </c>
      <c r="T33" s="49">
        <v>8</v>
      </c>
      <c r="U33" s="48"/>
      <c r="V33" s="46"/>
      <c r="W33" s="46"/>
      <c r="X33" s="46"/>
      <c r="Y33" s="49"/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103</v>
      </c>
      <c r="C34" s="33" t="s">
        <v>72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81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104</v>
      </c>
      <c r="C35" s="33" t="s">
        <v>73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81</v>
      </c>
      <c r="Y35" s="49">
        <v>4</v>
      </c>
      <c r="Z35" s="71"/>
      <c r="AA35" s="51"/>
      <c r="AB35" s="52"/>
    </row>
    <row r="36" spans="1:28" s="103" customFormat="1" ht="13.5" thickBot="1">
      <c r="A36" s="127" t="s">
        <v>38</v>
      </c>
      <c r="B36" s="126"/>
      <c r="C36" s="126"/>
      <c r="D36" s="16"/>
      <c r="E36" s="16"/>
      <c r="F36" s="127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</row>
    <row r="37" spans="1:28" s="103" customFormat="1" ht="14.25" thickBot="1" thickTop="1">
      <c r="A37" s="65" t="s">
        <v>35</v>
      </c>
      <c r="B37" s="33" t="s">
        <v>105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81</v>
      </c>
      <c r="Y37" s="59">
        <v>10</v>
      </c>
      <c r="Z37" s="100"/>
      <c r="AA37" s="101"/>
      <c r="AB37" s="102"/>
    </row>
    <row r="38" spans="1:28" s="103" customFormat="1" ht="13.5" thickBot="1">
      <c r="A38" s="118" t="s">
        <v>40</v>
      </c>
      <c r="B38" s="119"/>
      <c r="C38" s="120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90</v>
      </c>
      <c r="L38" s="16">
        <f>SUM(L12:L37)</f>
        <v>22</v>
      </c>
      <c r="M38" s="16">
        <f>SUM(M12:M37)</f>
        <v>0</v>
      </c>
      <c r="N38" s="16"/>
      <c r="O38" s="16">
        <f>SUM(O12:O35)</f>
        <v>30</v>
      </c>
      <c r="P38" s="16">
        <f>SUM(P12:P37)</f>
        <v>72</v>
      </c>
      <c r="Q38" s="16">
        <f>SUM(Q12:Q37)</f>
        <v>16</v>
      </c>
      <c r="R38" s="16">
        <f>SUM(R12:R37)</f>
        <v>24</v>
      </c>
      <c r="S38" s="16"/>
      <c r="T38" s="16">
        <f>SUM(T12:T37)</f>
        <v>26</v>
      </c>
      <c r="U38" s="16">
        <f>SUM(U12:U37)</f>
        <v>86</v>
      </c>
      <c r="V38" s="16">
        <f>SUM(V12:V37)</f>
        <v>10</v>
      </c>
      <c r="W38" s="16">
        <f>SUM(W12:W37)</f>
        <v>16</v>
      </c>
      <c r="X38" s="16"/>
      <c r="Y38" s="16">
        <f>SUM(Y12:Y37)</f>
        <v>34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82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0</v>
      </c>
      <c r="T40" s="81"/>
      <c r="U40" s="81"/>
      <c r="V40" s="81"/>
      <c r="W40" s="81"/>
      <c r="X40" s="81">
        <f>COUNTIF(X12:X38,"é")</f>
        <v>4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09" t="s">
        <v>29</v>
      </c>
      <c r="B42" s="110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37"/>
      <c r="AA42" s="138"/>
      <c r="AB42" s="139"/>
    </row>
    <row r="43" spans="1:28" s="108" customFormat="1" ht="12.75" customHeight="1">
      <c r="A43" s="86"/>
      <c r="B43" s="86" t="s">
        <v>4</v>
      </c>
      <c r="C43" s="83" t="s">
        <v>74</v>
      </c>
      <c r="D43" s="106"/>
      <c r="E43" s="106"/>
      <c r="F43" s="107"/>
      <c r="G43" s="8"/>
      <c r="H43" s="2"/>
      <c r="I43" s="87" t="s">
        <v>78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75</v>
      </c>
      <c r="D44" s="106"/>
      <c r="E44" s="106"/>
      <c r="F44" s="107"/>
      <c r="G44" s="8"/>
      <c r="H44" s="2"/>
      <c r="I44" s="87" t="s">
        <v>76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6"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  <mergeCell ref="A26:C26"/>
    <mergeCell ref="P9:T9"/>
    <mergeCell ref="U9:Y9"/>
    <mergeCell ref="A11:C11"/>
    <mergeCell ref="E8:E9"/>
    <mergeCell ref="F8:Y8"/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2016-11-03T10:02:05Z</cp:lastPrinted>
  <dcterms:created xsi:type="dcterms:W3CDTF">2006-03-29T07:49:40Z</dcterms:created>
  <dcterms:modified xsi:type="dcterms:W3CDTF">2019-05-08T11:39:51Z</dcterms:modified>
  <cp:category/>
  <cp:version/>
  <cp:contentType/>
  <cp:contentStatus/>
</cp:coreProperties>
</file>