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<sst xmlns="http://schemas.openxmlformats.org/spreadsheetml/2006/main" count="146" uniqueCount="108">
  <si>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</si>
  <si>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</si>
  <si>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</si>
  <si>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</si>
  <si>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</si>
  <si>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</si>
  <si>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</si>
  <si>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</si>
  <si>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</si>
  <si>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</si>
  <si>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</si>
  <si>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</si>
  <si>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</si>
  <si>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</si>
  <si>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</si>
  <si>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</si>
  <si>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</si>
  <si>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</si>
  <si>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</si>
  <si>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</si>
  <si>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</si>
  <si>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</si>
  <si>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</si>
  <si>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</si>
  <si>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</si>
  <si>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</si>
  <si>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</si>
  <si>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</si>
  <si>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</si>
  <si>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</si>
  <si>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</si>
  <si>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</si>
  <si>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</si>
  <si>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</si>
  <si>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</si>
  <si>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</si>
  <si>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</si>
  <si>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</si>
  <si>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</si>
  <si>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</si>
  <si>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</si>
  <si>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</si>
  <si>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</si>
  <si>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</si>
  <si>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</si>
  <si>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</si>
  <si>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</si>
  <si>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</si>
  <si>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</si>
  <si>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</si>
  <si>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</si>
  <si>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</si>
  <si>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</si>
  <si>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</si>
  <si>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</si>
  <si>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</si>
  <si>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</si>
  <si>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</si>
  <si>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</si>
  <si>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</si>
  <si>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</si>
  <si>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</si>
  <si>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</si>
  <si>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</si>
  <si>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</si>
  <si>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</si>
  <si>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</si>
  <si>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</si>
  <si>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</si>
  <si>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</si>
  <si>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</si>
  <si>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</si>
  <si>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</si>
  <si>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</si>
  <si>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Gépészeti és Biztonságtudományi Intézet</t>
  </si>
  <si>
    <t>Robbantástechnikai szakember szakirányú továbbképzési szak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</si>
  <si>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</si>
  <si>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</si>
  <si>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</si>
  <si>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</si>
  <si>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</si>
  <si>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</si>
  <si>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</si>
  <si>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képzéskód, szakkód: BSLCRE, BSLCRE</t>
  </si>
  <si>
    <t>BFKKR11NLR</t>
  </si>
  <si>
    <t>BFKRM11NLR</t>
  </si>
  <si>
    <t>BFKGD11NLR</t>
  </si>
  <si>
    <t>BFKRF11NLR</t>
  </si>
  <si>
    <t>BFKVA11NLR</t>
  </si>
  <si>
    <t>BFKVM12NLR</t>
  </si>
  <si>
    <t>BFKRL12NLR</t>
  </si>
  <si>
    <t>BFKBB12NLR</t>
  </si>
  <si>
    <t>BFKRH12NLR</t>
  </si>
  <si>
    <t>BFKRC12NLR</t>
  </si>
  <si>
    <t>BFKEE12NLR</t>
  </si>
  <si>
    <t>BFKER12NLR</t>
  </si>
  <si>
    <t>BFKEK23NLR</t>
  </si>
  <si>
    <t>BFKTK23NLR</t>
  </si>
  <si>
    <t>BFKAS23NLR</t>
  </si>
  <si>
    <t>BFKMB23NLR</t>
  </si>
  <si>
    <t>BFKRK23NLR</t>
  </si>
  <si>
    <t>BFKRM23NLR</t>
  </si>
  <si>
    <t>BFKEB24NLR</t>
  </si>
  <si>
    <t>BFKBR24NLR</t>
  </si>
  <si>
    <t>BFKAR24NLR</t>
  </si>
  <si>
    <t>BFKSD24NLR</t>
  </si>
  <si>
    <t>BFKRK11NLR</t>
  </si>
  <si>
    <t>mintatanterv-kód: BSLCREXXM0S18 (Σ120 krd)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</si>
</sst>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62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2:28" ht="12.75" customHeight="1">
      <c r="B3" s="90"/>
      <c r="C3" s="90"/>
      <c r="D3" s="90"/>
      <c r="E3" s="90"/>
      <c r="F3" s="90"/>
      <c r="G3" s="90"/>
      <c r="H3" s="90"/>
      <c r="I3" s="90"/>
      <c r="J3" s="90"/>
      <c r="K3" s="90" t="s">
        <v>78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ht="12.75" customHeight="1">
      <c r="B4" s="91"/>
      <c r="C4" s="91"/>
      <c r="D4" s="91"/>
      <c r="E4" s="91"/>
      <c r="F4" s="91"/>
      <c r="G4" s="91"/>
      <c r="H4" s="91"/>
      <c r="I4" s="91"/>
      <c r="J4" s="91"/>
      <c r="K4" s="90" t="s">
        <v>75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4" t="s">
        <v>46</v>
      </c>
      <c r="AA4" s="94"/>
      <c r="AB4" s="94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89" t="s">
        <v>83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107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09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6"/>
      <c r="AA7" s="6"/>
      <c r="AB7" s="7"/>
    </row>
    <row r="8" spans="1:28" ht="12.75" customHeight="1" thickBot="1">
      <c r="A8" s="134"/>
      <c r="B8" s="120" t="s">
        <v>0</v>
      </c>
      <c r="C8" s="120" t="s">
        <v>1</v>
      </c>
      <c r="D8" s="111" t="s">
        <v>36</v>
      </c>
      <c r="E8" s="136" t="s">
        <v>26</v>
      </c>
      <c r="F8" s="116" t="s">
        <v>2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20" t="s">
        <v>3</v>
      </c>
      <c r="AA8" s="121"/>
      <c r="AB8" s="122"/>
    </row>
    <row r="9" spans="1:28" ht="12.75" customHeight="1" thickBot="1">
      <c r="A9" s="135"/>
      <c r="B9" s="123"/>
      <c r="C9" s="123"/>
      <c r="D9" s="112"/>
      <c r="E9" s="137"/>
      <c r="F9" s="116" t="s">
        <v>79</v>
      </c>
      <c r="G9" s="110"/>
      <c r="H9" s="110"/>
      <c r="I9" s="110"/>
      <c r="J9" s="117"/>
      <c r="K9" s="116" t="s">
        <v>80</v>
      </c>
      <c r="L9" s="110"/>
      <c r="M9" s="110"/>
      <c r="N9" s="110"/>
      <c r="O9" s="117"/>
      <c r="P9" s="116" t="s">
        <v>81</v>
      </c>
      <c r="Q9" s="110"/>
      <c r="R9" s="110"/>
      <c r="S9" s="110"/>
      <c r="T9" s="117"/>
      <c r="U9" s="116" t="s">
        <v>82</v>
      </c>
      <c r="V9" s="110"/>
      <c r="W9" s="110"/>
      <c r="X9" s="110"/>
      <c r="Y9" s="117"/>
      <c r="Z9" s="123"/>
      <c r="AA9" s="124"/>
      <c r="AB9" s="125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23"/>
      <c r="AA10" s="124"/>
      <c r="AB10" s="125"/>
    </row>
    <row r="11" spans="1:28" ht="13.5" thickBot="1">
      <c r="A11" s="115" t="s">
        <v>41</v>
      </c>
      <c r="B11" s="114"/>
      <c r="C11" s="114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106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76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84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85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76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86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87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76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88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76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13" t="s">
        <v>42</v>
      </c>
      <c r="B18" s="114"/>
      <c r="C18" s="114"/>
      <c r="D18" s="16">
        <f>SUM(D19:D25)</f>
        <v>112</v>
      </c>
      <c r="E18" s="16">
        <f>SUM(E19:E25)</f>
        <v>30</v>
      </c>
      <c r="F18" s="115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</row>
    <row r="19" spans="1:28" s="103" customFormat="1" ht="15" thickBot="1" thickTop="1">
      <c r="A19" s="53" t="s">
        <v>9</v>
      </c>
      <c r="B19" s="104" t="s">
        <v>89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90</v>
      </c>
      <c r="C20" s="33" t="s">
        <v>55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76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91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92</v>
      </c>
      <c r="C22" s="33" t="s">
        <v>57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76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93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94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76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95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76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15" t="s">
        <v>43</v>
      </c>
      <c r="B26" s="114"/>
      <c r="C26" s="114"/>
      <c r="D26" s="66">
        <f>SUM(D27:D35)</f>
        <v>208</v>
      </c>
      <c r="E26" s="66">
        <f>SUM(E27:E35)</f>
        <v>50</v>
      </c>
      <c r="F26" s="115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</row>
    <row r="27" spans="1:28" s="103" customFormat="1" ht="39.75" thickBot="1" thickTop="1">
      <c r="A27" s="65" t="s">
        <v>21</v>
      </c>
      <c r="B27" s="33" t="s">
        <v>96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97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/>
      <c r="Q28" s="56"/>
      <c r="R28" s="56"/>
      <c r="S28" s="56"/>
      <c r="T28" s="59"/>
      <c r="U28" s="55">
        <v>24</v>
      </c>
      <c r="V28" s="56">
        <v>0</v>
      </c>
      <c r="W28" s="56">
        <v>0</v>
      </c>
      <c r="X28" s="56" t="s">
        <v>27</v>
      </c>
      <c r="Y28" s="59">
        <v>8</v>
      </c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98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/>
      <c r="Q29" s="56"/>
      <c r="R29" s="56"/>
      <c r="S29" s="56"/>
      <c r="T29" s="59"/>
      <c r="U29" s="55">
        <v>8</v>
      </c>
      <c r="V29" s="56">
        <v>0</v>
      </c>
      <c r="W29" s="56">
        <v>0</v>
      </c>
      <c r="X29" s="56" t="s">
        <v>76</v>
      </c>
      <c r="Y29" s="59">
        <v>2</v>
      </c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99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/>
      <c r="Q30" s="26"/>
      <c r="R30" s="26"/>
      <c r="S30" s="26"/>
      <c r="T30" s="29"/>
      <c r="U30" s="25">
        <v>8</v>
      </c>
      <c r="V30" s="26">
        <v>0</v>
      </c>
      <c r="W30" s="26">
        <v>0</v>
      </c>
      <c r="X30" s="26" t="s">
        <v>53</v>
      </c>
      <c r="Y30" s="29">
        <v>2</v>
      </c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100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41">
        <v>5</v>
      </c>
      <c r="U31" s="37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101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102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8">
        <v>30</v>
      </c>
      <c r="Q33" s="46">
        <v>10</v>
      </c>
      <c r="R33" s="46">
        <v>0</v>
      </c>
      <c r="S33" s="46" t="s">
        <v>27</v>
      </c>
      <c r="T33" s="49">
        <v>8</v>
      </c>
      <c r="U33" s="48"/>
      <c r="V33" s="46"/>
      <c r="W33" s="46"/>
      <c r="X33" s="46"/>
      <c r="Y33" s="49"/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103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76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104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76</v>
      </c>
      <c r="Y35" s="49">
        <v>4</v>
      </c>
      <c r="Z35" s="71"/>
      <c r="AA35" s="51"/>
      <c r="AB35" s="52"/>
    </row>
    <row r="36" spans="1:28" s="103" customFormat="1" ht="13.5" thickBot="1">
      <c r="A36" s="115" t="s">
        <v>38</v>
      </c>
      <c r="B36" s="114"/>
      <c r="C36" s="114"/>
      <c r="D36" s="16"/>
      <c r="E36" s="16"/>
      <c r="F36" s="115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</row>
    <row r="37" spans="1:28" s="103" customFormat="1" ht="14.25" thickBot="1" thickTop="1">
      <c r="A37" s="65" t="s">
        <v>35</v>
      </c>
      <c r="B37" s="33" t="s">
        <v>105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76</v>
      </c>
      <c r="Y37" s="59">
        <v>10</v>
      </c>
      <c r="Z37" s="100"/>
      <c r="AA37" s="101"/>
      <c r="AB37" s="102"/>
    </row>
    <row r="38" spans="1:28" s="103" customFormat="1" ht="13.5" thickBot="1">
      <c r="A38" s="128" t="s">
        <v>40</v>
      </c>
      <c r="B38" s="129"/>
      <c r="C38" s="130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72</v>
      </c>
      <c r="Q38" s="16">
        <f>SUM(Q12:Q37)</f>
        <v>16</v>
      </c>
      <c r="R38" s="16">
        <f>SUM(R12:R37)</f>
        <v>24</v>
      </c>
      <c r="S38" s="16"/>
      <c r="T38" s="16">
        <f>SUM(T12:T37)</f>
        <v>26</v>
      </c>
      <c r="U38" s="16">
        <f>SUM(U12:U37)</f>
        <v>86</v>
      </c>
      <c r="V38" s="16">
        <f>SUM(V12:V37)</f>
        <v>10</v>
      </c>
      <c r="W38" s="16">
        <f>SUM(W12:W37)</f>
        <v>16</v>
      </c>
      <c r="X38" s="16"/>
      <c r="Y38" s="16">
        <f>SUM(Y12:Y37)</f>
        <v>34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77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0</v>
      </c>
      <c r="T40" s="81"/>
      <c r="U40" s="81"/>
      <c r="V40" s="81"/>
      <c r="W40" s="81"/>
      <c r="X40" s="81">
        <f>COUNTIF(X12:X38,"é")</f>
        <v>4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26" t="s">
        <v>29</v>
      </c>
      <c r="B42" s="127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1"/>
      <c r="AA42" s="132"/>
      <c r="AB42" s="133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74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3">
    <mergeCell ref="E8:E9"/>
    <mergeCell ref="F8:Y8"/>
    <mergeCell ref="F9:J9"/>
    <mergeCell ref="A36:C36"/>
    <mergeCell ref="Z8:AB9"/>
    <mergeCell ref="A42:B42"/>
    <mergeCell ref="A38:C38"/>
    <mergeCell ref="F36:AB36"/>
    <mergeCell ref="Z42:AB42"/>
    <mergeCell ref="Z10:AB10"/>
    <mergeCell ref="A8:A9"/>
    <mergeCell ref="B8:B9"/>
    <mergeCell ref="C8:C9"/>
    <mergeCell ref="A7:Y7"/>
    <mergeCell ref="D8:D9"/>
    <mergeCell ref="A18:C18"/>
    <mergeCell ref="A26:C26"/>
    <mergeCell ref="P9:T9"/>
    <mergeCell ref="U9:Y9"/>
    <mergeCell ref="A11:C11"/>
    <mergeCell ref="F18:AB18"/>
    <mergeCell ref="F26:AB26"/>
    <mergeCell ref="K9:O9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2017-08-15T18:47:14Z</cp:lastPrinted>
  <dcterms:created xsi:type="dcterms:W3CDTF">2006-03-29T07:49:40Z</dcterms:created>
  <dcterms:modified xsi:type="dcterms:W3CDTF">2019-05-08T11:39:53Z</dcterms:modified>
  <cp:category/>
  <cp:version/>
  <cp:contentType/>
  <cp:contentStatus/>
</cp:coreProperties>
</file>